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Titles" localSheetId="0">'Лист2'!$5:$6</definedName>
    <definedName name="_xlnm.Print_Area" localSheetId="0">'Лист2'!$A$1:$F$24</definedName>
  </definedNames>
  <calcPr fullCalcOnLoad="1"/>
</workbook>
</file>

<file path=xl/sharedStrings.xml><?xml version="1.0" encoding="utf-8"?>
<sst xmlns="http://schemas.openxmlformats.org/spreadsheetml/2006/main" count="39" uniqueCount="37">
  <si>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</si>
  <si>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</si>
  <si>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</si>
  <si>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</si>
  <si>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</si>
  <si>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</si>
  <si>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</si>
  <si>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</si>
  <si>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</si>
  <si>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</si>
  <si>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</si>
  <si>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</si>
  <si>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</si>
  <si>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</si>
  <si>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</si>
  <si>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</si>
  <si>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Код ОКДП:
7260000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</si>
  <si>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</si>
  <si>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</si>
  <si>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</si>
  <si>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Исполнитель: Эксперт</t>
  </si>
  <si>
    <t>Е.Л.Овечкина</t>
  </si>
  <si>
    <t>Главный бухгалтер</t>
  </si>
  <si>
    <t xml:space="preserve">Продление лицензии программного обеспечения «1С-Битрикс: Управление cайтом – Веб-кластер»
</t>
  </si>
  <si>
    <t>Продление лицензии программного обеспечения «1С-Битрикс: Управление cайтом – Веб-кластер»</t>
  </si>
  <si>
    <t>на продление лицензии программного обеспечения «1С-Битрикс: 
Управление сайтом – Веб-кластер»</t>
  </si>
  <si>
    <t>ООО "Айтис", Нижний Новгород</t>
  </si>
  <si>
    <t>(831) 416-96-95, исходная информация: http://www.itees.ru/buy/bitrix/300/2563/</t>
  </si>
  <si>
    <t>ИП Обухов К.Н., Москва</t>
  </si>
  <si>
    <t>(499) 501-61-37, исходная информация: http://www.infospice.ru/shop/detail.php?ELEMENT_ID=5140</t>
  </si>
  <si>
    <t>ЗАО "1С-Битрикс", Москва</t>
  </si>
  <si>
    <t>(495) 229-14-41, исходная информация: http://www.1c-bitrix.ru/buy/cms.php#tab-updates-link</t>
  </si>
  <si>
    <t>Л.А. Михайлова</t>
  </si>
  <si>
    <t>Способ размещения заказа: запрос котировок на оказание услуг</t>
  </si>
  <si>
    <t>Дата составления: 06.11.2012</t>
  </si>
  <si>
    <t>И.о. главы администрации города Югорска</t>
  </si>
  <si>
    <t>С.Д.Голин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</si>
</sst>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24" xfId="42" applyNumberFormat="1" applyFont="1" applyBorder="1" applyAlignment="1" applyProtection="1">
      <alignment horizontal="center" vertical="center" wrapText="1"/>
      <protection/>
    </xf>
    <xf numFmtId="49" fontId="1" fillId="0" borderId="26" xfId="42" applyNumberFormat="1" applyFont="1" applyBorder="1" applyAlignment="1" applyProtection="1">
      <alignment horizontal="center" vertical="center" wrapText="1"/>
      <protection/>
    </xf>
    <xf numFmtId="49" fontId="1" fillId="0" borderId="25" xfId="42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key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30" zoomScaleNormal="130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F20" sqref="F20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18</v>
      </c>
      <c r="D1" s="3"/>
      <c r="E1" s="3"/>
      <c r="F1" s="3"/>
    </row>
    <row r="2" spans="1:6" ht="29.25" customHeight="1">
      <c r="A2" s="38" t="s">
        <v>25</v>
      </c>
      <c r="B2" s="38"/>
      <c r="C2" s="38"/>
      <c r="D2" s="38"/>
      <c r="E2" s="38"/>
      <c r="F2" s="38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33</v>
      </c>
      <c r="B4" s="3"/>
      <c r="C4" s="3"/>
      <c r="D4" s="3"/>
      <c r="E4" s="3"/>
      <c r="F4" s="3"/>
    </row>
    <row r="5" spans="1:6" ht="15">
      <c r="A5" s="20" t="s">
        <v>0</v>
      </c>
      <c r="B5" s="32" t="s">
        <v>1</v>
      </c>
      <c r="C5" s="32"/>
      <c r="D5" s="32"/>
      <c r="E5" s="21" t="s">
        <v>2</v>
      </c>
      <c r="F5" s="22" t="s">
        <v>3</v>
      </c>
    </row>
    <row r="6" spans="1:6" ht="15">
      <c r="A6" s="23"/>
      <c r="B6" s="16">
        <v>1</v>
      </c>
      <c r="C6" s="16">
        <v>2</v>
      </c>
      <c r="D6" s="16">
        <v>3</v>
      </c>
      <c r="E6" s="24" t="s">
        <v>4</v>
      </c>
      <c r="F6" s="25" t="s">
        <v>5</v>
      </c>
    </row>
    <row r="7" spans="1:6" ht="44.25" customHeight="1">
      <c r="A7" s="17" t="s">
        <v>6</v>
      </c>
      <c r="B7" s="35" t="s">
        <v>23</v>
      </c>
      <c r="C7" s="36"/>
      <c r="D7" s="37"/>
      <c r="E7" s="18" t="s">
        <v>16</v>
      </c>
      <c r="F7" s="19" t="s">
        <v>7</v>
      </c>
    </row>
    <row r="8" spans="1:6" ht="15">
      <c r="A8" s="5" t="s">
        <v>8</v>
      </c>
      <c r="B8" s="33">
        <v>1</v>
      </c>
      <c r="C8" s="33"/>
      <c r="D8" s="33"/>
      <c r="E8" s="33"/>
      <c r="F8" s="6" t="s">
        <v>7</v>
      </c>
    </row>
    <row r="9" spans="1:6" ht="31.5" customHeight="1">
      <c r="A9" s="5" t="s">
        <v>9</v>
      </c>
      <c r="B9" s="34" t="s">
        <v>24</v>
      </c>
      <c r="C9" s="34"/>
      <c r="D9" s="34"/>
      <c r="E9" s="34"/>
      <c r="F9" s="6" t="s">
        <v>7</v>
      </c>
    </row>
    <row r="10" spans="1:6" ht="15">
      <c r="A10" s="5" t="s">
        <v>10</v>
      </c>
      <c r="B10" s="7">
        <v>59940</v>
      </c>
      <c r="C10" s="7">
        <v>59940</v>
      </c>
      <c r="D10" s="7">
        <v>59940</v>
      </c>
      <c r="E10" s="8">
        <f>(B10+C10+D10)/3</f>
        <v>59940</v>
      </c>
      <c r="F10" s="8">
        <v>59940</v>
      </c>
    </row>
    <row r="11" spans="1:6" ht="15">
      <c r="A11" s="9" t="s">
        <v>11</v>
      </c>
      <c r="B11" s="10">
        <f>B10*$B8</f>
        <v>59940</v>
      </c>
      <c r="C11" s="10">
        <f>C10*$B8</f>
        <v>59940</v>
      </c>
      <c r="D11" s="10">
        <f>D10*$B8</f>
        <v>59940</v>
      </c>
      <c r="E11" s="10">
        <f>E10*$B8</f>
        <v>59940</v>
      </c>
      <c r="F11" s="11">
        <f>F10*$B8</f>
        <v>59940</v>
      </c>
    </row>
    <row r="12" spans="1:6" ht="37.5" customHeight="1">
      <c r="A12" s="15" t="s">
        <v>12</v>
      </c>
      <c r="B12" s="44" t="s">
        <v>13</v>
      </c>
      <c r="C12" s="44"/>
      <c r="D12" s="45" t="s">
        <v>14</v>
      </c>
      <c r="E12" s="45"/>
      <c r="F12" s="45"/>
    </row>
    <row r="13" spans="1:10" ht="39.75" customHeight="1">
      <c r="A13" s="15">
        <v>1</v>
      </c>
      <c r="B13" s="46" t="s">
        <v>30</v>
      </c>
      <c r="C13" s="46"/>
      <c r="D13" s="46" t="s">
        <v>31</v>
      </c>
      <c r="E13" s="46"/>
      <c r="F13" s="46"/>
      <c r="G13" s="1"/>
      <c r="H13" s="1"/>
      <c r="I13" s="1"/>
      <c r="J13" s="1"/>
    </row>
    <row r="14" spans="1:10" ht="25.5" customHeight="1">
      <c r="A14" s="15">
        <v>2</v>
      </c>
      <c r="B14" s="46" t="s">
        <v>26</v>
      </c>
      <c r="C14" s="46"/>
      <c r="D14" s="39" t="s">
        <v>27</v>
      </c>
      <c r="E14" s="47"/>
      <c r="F14" s="40"/>
      <c r="G14" s="1"/>
      <c r="H14" s="1"/>
      <c r="I14" s="1"/>
      <c r="J14" s="1"/>
    </row>
    <row r="15" spans="1:10" ht="38.25" customHeight="1">
      <c r="A15" s="15">
        <v>3</v>
      </c>
      <c r="B15" s="39" t="s">
        <v>28</v>
      </c>
      <c r="C15" s="40"/>
      <c r="D15" s="41" t="s">
        <v>29</v>
      </c>
      <c r="E15" s="42"/>
      <c r="F15" s="43"/>
      <c r="G15" s="1"/>
      <c r="H15" s="1"/>
      <c r="I15" s="1"/>
      <c r="J15" s="1"/>
    </row>
    <row r="16" spans="1:10" ht="15" customHeight="1">
      <c r="A16" s="26" t="s">
        <v>17</v>
      </c>
      <c r="B16" s="27">
        <f>B11</f>
        <v>59940</v>
      </c>
      <c r="C16" s="27">
        <f>C11</f>
        <v>59940</v>
      </c>
      <c r="D16" s="27">
        <f>D11</f>
        <v>59940</v>
      </c>
      <c r="E16" s="28"/>
      <c r="F16" s="28"/>
      <c r="G16" s="1"/>
      <c r="H16" s="1"/>
      <c r="I16" s="1"/>
      <c r="J16" s="1"/>
    </row>
    <row r="17" spans="1:11" s="12" customFormat="1" ht="15">
      <c r="A17" s="29" t="s">
        <v>34</v>
      </c>
      <c r="B17" s="29"/>
      <c r="C17" s="29"/>
      <c r="D17" s="29"/>
      <c r="E17" s="13" t="s">
        <v>15</v>
      </c>
      <c r="F17" s="30">
        <f>F11</f>
        <v>59940</v>
      </c>
      <c r="G17" s="14"/>
      <c r="H17" s="14"/>
      <c r="I17" s="14"/>
      <c r="J17" s="14"/>
      <c r="K17" s="14"/>
    </row>
    <row r="18" spans="1:6" s="12" customFormat="1" ht="15">
      <c r="A18" s="29"/>
      <c r="B18" s="29"/>
      <c r="C18" s="29"/>
      <c r="D18" s="29"/>
      <c r="E18" s="29"/>
      <c r="F18" s="29"/>
    </row>
    <row r="19" spans="1:6" s="12" customFormat="1" ht="15">
      <c r="A19" s="29" t="s">
        <v>35</v>
      </c>
      <c r="B19" s="29"/>
      <c r="C19" s="29"/>
      <c r="D19" s="29"/>
      <c r="E19" s="29"/>
      <c r="F19" s="13" t="s">
        <v>36</v>
      </c>
    </row>
    <row r="21" spans="1:6" ht="12.75">
      <c r="A21" s="1" t="s">
        <v>22</v>
      </c>
      <c r="F21" s="31" t="s">
        <v>32</v>
      </c>
    </row>
    <row r="23" spans="1:6" ht="12.75">
      <c r="A23" s="1" t="s">
        <v>20</v>
      </c>
      <c r="F23" s="1" t="s">
        <v>21</v>
      </c>
    </row>
    <row r="24" ht="12.75">
      <c r="A24" s="1" t="s">
        <v>19</v>
      </c>
    </row>
  </sheetData>
  <sheetProtection selectLockedCells="1" selectUnlockedCells="1"/>
  <mergeCells count="13">
    <mergeCell ref="B14:C14"/>
    <mergeCell ref="D14:F14"/>
    <mergeCell ref="D13:F13"/>
    <mergeCell ref="B5:D5"/>
    <mergeCell ref="B8:E8"/>
    <mergeCell ref="B9:E9"/>
    <mergeCell ref="B7:D7"/>
    <mergeCell ref="A2:F2"/>
    <mergeCell ref="B15:C15"/>
    <mergeCell ref="D15:F15"/>
    <mergeCell ref="B12:C12"/>
    <mergeCell ref="D12:F12"/>
    <mergeCell ref="B13:C13"/>
  </mergeCells>
  <hyperlinks>
    <hyperlink ref="D14" r:id="rId1" display="www.softkey.ru"/>
  </hyperlinks>
  <printOptions/>
  <pageMargins left="0.6692913385826772" right="0.07874015748031496" top="0.2362204724409449" bottom="0.2755905511811024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Дергилев Олег Владимирович</cp:lastModifiedBy>
  <cp:lastPrinted>2012-10-30T06:33:40Z</cp:lastPrinted>
  <dcterms:modified xsi:type="dcterms:W3CDTF">2012-11-07T08:30:24Z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